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GADEP\Pôle Conseil\1.EQUIPE\Offre de services\ZAE\4. Accord Cadre\"/>
    </mc:Choice>
  </mc:AlternateContent>
  <xr:revisionPtr revIDLastSave="0" documentId="13_ncr:1_{67E876A3-716B-4BBF-98FF-465C15A138EE}" xr6:coauthVersionLast="47" xr6:coauthVersionMax="47" xr10:uidLastSave="{00000000-0000-0000-0000-000000000000}"/>
  <bookViews>
    <workbookView xWindow="-110" yWindow="-110" windowWidth="19420" windowHeight="11500" activeTab="1" xr2:uid="{C452C931-AD4D-4508-8243-C46B1BB7FC90}"/>
  </bookViews>
  <sheets>
    <sheet name="BPU-vf" sheetId="5" r:id="rId1"/>
    <sheet name="DQE- vf" sheetId="6" r:id="rId2"/>
  </sheets>
  <definedNames>
    <definedName name="_xlnm.Print_Area" localSheetId="0">'BPU-vf'!$B$2:$L$30</definedName>
    <definedName name="_xlnm.Print_Area" localSheetId="1">'DQE- vf'!$B$2:$M$13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6" l="1"/>
  <c r="H25" i="6"/>
  <c r="H24" i="6"/>
  <c r="H23" i="6"/>
  <c r="H22" i="6"/>
  <c r="G45" i="5"/>
  <c r="I45" i="5"/>
  <c r="H18" i="6" l="1"/>
  <c r="M18" i="6" s="1"/>
  <c r="M19" i="6" s="1"/>
  <c r="H12" i="6"/>
  <c r="I44" i="5"/>
  <c r="G44" i="5"/>
  <c r="J36" i="5"/>
  <c r="H36" i="5"/>
  <c r="F36" i="5"/>
  <c r="J28" i="5"/>
  <c r="H28" i="5"/>
  <c r="F28" i="5"/>
  <c r="M12" i="6" l="1"/>
  <c r="M13" i="6" s="1"/>
  <c r="M28" i="6" s="1"/>
</calcChain>
</file>

<file path=xl/sharedStrings.xml><?xml version="1.0" encoding="utf-8"?>
<sst xmlns="http://schemas.openxmlformats.org/spreadsheetml/2006/main" count="121" uniqueCount="57">
  <si>
    <t xml:space="preserve">BORDEREAU DES PRIX UNITAIRES pour l'établissement des BONS DE COMMANDE </t>
  </si>
  <si>
    <t>Annexe n°1 à l'Acte d'Engagement</t>
  </si>
  <si>
    <t>NOM DU CANDIDAT :</t>
  </si>
  <si>
    <t>DATE :</t>
  </si>
  <si>
    <t>SIGNATURE :</t>
  </si>
  <si>
    <t>Prestation</t>
  </si>
  <si>
    <t>Total</t>
  </si>
  <si>
    <t>Chargé de projet</t>
  </si>
  <si>
    <t>Chef de projet</t>
  </si>
  <si>
    <t>Directeur de projet</t>
  </si>
  <si>
    <t>N°</t>
  </si>
  <si>
    <t>Prix €HT</t>
  </si>
  <si>
    <t>(ajouter lignes si nécessaire)</t>
  </si>
  <si>
    <t>Unité</t>
  </si>
  <si>
    <t>Jour</t>
  </si>
  <si>
    <t>2.3</t>
  </si>
  <si>
    <t>Prix</t>
  </si>
  <si>
    <t>Degré de complexité</t>
  </si>
  <si>
    <t>Indications de remplissage :</t>
  </si>
  <si>
    <r>
      <rPr>
        <b/>
        <u/>
        <sz val="11"/>
        <color theme="1"/>
        <rFont val="Arial"/>
        <family val="2"/>
      </rPr>
      <t>Indications de remplissage</t>
    </r>
    <r>
      <rPr>
        <sz val="11"/>
        <color theme="1"/>
        <rFont val="Arial"/>
        <family val="2"/>
      </rPr>
      <t xml:space="preserve"> : remplissage automatique par rapport au BPU - mais lignes à ajouter le cas échéant et formules à vérifier.</t>
    </r>
  </si>
  <si>
    <t>- Compléter lignes et colones (cf. 21 et P&amp;Q)</t>
  </si>
  <si>
    <t>- Remplir les cases bleu ciel (les colonnes grisées ne sont pas à modifier)</t>
  </si>
  <si>
    <t>2.1</t>
  </si>
  <si>
    <t>2.2</t>
  </si>
  <si>
    <t>N°2 - Prix jours</t>
  </si>
  <si>
    <t>- Vérifier les formules prix (cases blanches)</t>
  </si>
  <si>
    <r>
      <t>DETAIL QUANTITATIF ESTIMATIF</t>
    </r>
    <r>
      <rPr>
        <b/>
        <sz val="18"/>
        <color rgb="FFFF0000"/>
        <rFont val="Calibri"/>
        <family val="2"/>
        <scheme val="minor"/>
      </rPr>
      <t xml:space="preserve"> </t>
    </r>
    <r>
      <rPr>
        <sz val="18"/>
        <color rgb="FFFF0000"/>
        <rFont val="Calibri"/>
        <family val="2"/>
        <scheme val="minor"/>
      </rPr>
      <t>(document non contractuel - utilisé pour l'analyse des offres)</t>
    </r>
  </si>
  <si>
    <t>Mandataire</t>
  </si>
  <si>
    <t>nb de jours</t>
  </si>
  <si>
    <t>PU jours</t>
  </si>
  <si>
    <t>Compléments de mission</t>
  </si>
  <si>
    <t>Autres missions</t>
  </si>
  <si>
    <t>Cotech</t>
  </si>
  <si>
    <t>Copil</t>
  </si>
  <si>
    <t>Quantité (nb jours GPA)</t>
  </si>
  <si>
    <t>Mantataire</t>
  </si>
  <si>
    <t>Cotraitant</t>
  </si>
  <si>
    <t>Montant Total</t>
  </si>
  <si>
    <t>Quantité ( GPA)</t>
  </si>
  <si>
    <t>3.1</t>
  </si>
  <si>
    <t>Projection des recettes fiscales à l'échelle de la ZAE</t>
  </si>
  <si>
    <t>3.3</t>
  </si>
  <si>
    <t>Autres Missions</t>
  </si>
  <si>
    <t>Quantité</t>
  </si>
  <si>
    <t>Accord-cadre de prestations intellectuelles pour l'accompagnement à l'intensification immobilière dans les ZAE</t>
  </si>
  <si>
    <t>Lot 3 :  Etudes des conditions de réalisation et des Impacts fiscaux des projets d’intensification du foncier privé en ZAE</t>
  </si>
  <si>
    <t xml:space="preserve">3.1 Missions - Projections fiscales </t>
  </si>
  <si>
    <t>3.2 Missions - Orientations de montage et conditions financières de réalisation</t>
  </si>
  <si>
    <t>compréhension des montages possibles et premiere approche de la capacité financière à réaliser le projet immobilier</t>
  </si>
  <si>
    <t>3.2</t>
  </si>
  <si>
    <t>Réunion supplementaire (en présentiel)</t>
  </si>
  <si>
    <t>Réunion supplementaire (en viso)</t>
  </si>
  <si>
    <t>Réunion supplementaire présentiel</t>
  </si>
  <si>
    <t>Réunion supplementaire visio</t>
  </si>
  <si>
    <t>Projection Montant total  (hypothèses CCTP)</t>
  </si>
  <si>
    <t>Estimatif du nombre de mission GPA</t>
  </si>
  <si>
    <t>Montant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</si>
</sst>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HT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8"/>
      <color rgb="FFFF0000"/>
      <name val="Arial"/>
      <family val="2"/>
    </font>
    <font>
      <sz val="18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color theme="4" tint="-0.249977111117893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Calibri Light"/>
      <family val="2"/>
    </font>
    <font>
      <sz val="14"/>
      <name val="Calibri Light"/>
      <family val="2"/>
    </font>
    <font>
      <sz val="14"/>
      <color theme="4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4" tint="-0.249977111117893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fgColor theme="0" tint="-0.14996795556505021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B4A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 style="medium">
        <color theme="5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1">
    <xf numFmtId="0" fontId="0" fillId="0" borderId="0" xfId="0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0" fillId="0" borderId="3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/>
    </xf>
    <xf numFmtId="0" fontId="8" fillId="0" borderId="9" xfId="0" applyFont="1" applyBorder="1" applyAlignment="1">
      <alignment vertical="top"/>
    </xf>
    <xf numFmtId="0" fontId="8" fillId="0" borderId="0" xfId="0" applyFont="1" applyAlignment="1">
      <alignment vertical="top"/>
    </xf>
    <xf numFmtId="0" fontId="4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/>
    </xf>
    <xf numFmtId="0" fontId="6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 vertical="top"/>
    </xf>
    <xf numFmtId="0" fontId="8" fillId="0" borderId="0" xfId="0" applyFont="1" applyAlignment="1" applyProtection="1">
      <alignment vertical="top"/>
      <protection locked="0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justify" vertical="top"/>
    </xf>
    <xf numFmtId="0" fontId="8" fillId="0" borderId="0" xfId="0" applyFont="1" applyAlignment="1" applyProtection="1">
      <alignment vertical="top" wrapText="1"/>
      <protection locked="0"/>
    </xf>
    <xf numFmtId="0" fontId="0" fillId="0" borderId="2" xfId="0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10" xfId="0" applyFont="1" applyBorder="1" applyAlignment="1">
      <alignment vertical="top"/>
    </xf>
    <xf numFmtId="0" fontId="14" fillId="0" borderId="0" xfId="0" applyFont="1" applyAlignment="1">
      <alignment vertical="top"/>
    </xf>
    <xf numFmtId="0" fontId="11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8" fillId="0" borderId="0" xfId="0" applyFont="1" applyAlignment="1" applyProtection="1">
      <alignment vertical="center" wrapText="1"/>
      <protection locked="0"/>
    </xf>
    <xf numFmtId="165" fontId="8" fillId="0" borderId="0" xfId="0" applyNumberFormat="1" applyFont="1" applyAlignment="1">
      <alignment vertical="center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vertical="top"/>
    </xf>
    <xf numFmtId="165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vertical="top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vertical="center"/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/>
      <protection locked="0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8" fillId="5" borderId="1" xfId="0" applyFont="1" applyFill="1" applyBorder="1" applyAlignment="1">
      <alignment vertical="center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8" fillId="5" borderId="1" xfId="0" applyFont="1" applyFill="1" applyBorder="1" applyAlignment="1">
      <alignment horizontal="left" vertical="center"/>
    </xf>
    <xf numFmtId="0" fontId="10" fillId="7" borderId="1" xfId="0" applyFont="1" applyFill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0" borderId="6" xfId="0" applyBorder="1" applyAlignment="1">
      <alignment vertical="top"/>
    </xf>
    <xf numFmtId="0" fontId="0" fillId="0" borderId="10" xfId="0" applyBorder="1" applyAlignment="1">
      <alignment vertical="top"/>
    </xf>
    <xf numFmtId="0" fontId="8" fillId="4" borderId="1" xfId="0" quotePrefix="1" applyFont="1" applyFill="1" applyBorder="1" applyAlignment="1" applyProtection="1">
      <alignment horizontal="center" vertical="center" wrapText="1"/>
      <protection locked="0"/>
    </xf>
    <xf numFmtId="0" fontId="10" fillId="5" borderId="11" xfId="0" applyFont="1" applyFill="1" applyBorder="1" applyAlignment="1" applyProtection="1">
      <alignment horizontal="center" vertical="center"/>
      <protection locked="0"/>
    </xf>
    <xf numFmtId="0" fontId="10" fillId="5" borderId="13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22" fillId="9" borderId="16" xfId="0" applyFont="1" applyFill="1" applyBorder="1" applyAlignment="1">
      <alignment horizontal="right" vertical="center"/>
    </xf>
    <xf numFmtId="0" fontId="22" fillId="9" borderId="18" xfId="0" applyFont="1" applyFill="1" applyBorder="1" applyAlignment="1">
      <alignment horizontal="right" vertical="center"/>
    </xf>
    <xf numFmtId="0" fontId="23" fillId="9" borderId="17" xfId="0" applyFont="1" applyFill="1" applyBorder="1" applyAlignment="1">
      <alignment horizontal="left" vertical="center" wrapText="1"/>
    </xf>
    <xf numFmtId="44" fontId="24" fillId="0" borderId="19" xfId="0" applyNumberFormat="1" applyFont="1" applyBorder="1" applyAlignment="1">
      <alignment horizontal="left" vertical="center" wrapText="1"/>
    </xf>
    <xf numFmtId="0" fontId="23" fillId="9" borderId="17" xfId="21" applyNumberFormat="1" applyFont="1" applyFill="1" applyBorder="1" applyAlignment="1" applyProtection="1">
      <alignment horizontal="right" vertical="center" wrapText="1"/>
      <protection locked="0"/>
    </xf>
    <xf numFmtId="0" fontId="8" fillId="5" borderId="5" xfId="0" applyFont="1" applyFill="1" applyBorder="1" applyAlignment="1">
      <alignment vertical="center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44" fontId="24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21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vertical="center" wrapText="1"/>
    </xf>
    <xf numFmtId="0" fontId="25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0" fontId="10" fillId="5" borderId="11" xfId="0" applyFont="1" applyFill="1" applyBorder="1" applyAlignment="1" applyProtection="1">
      <alignment horizontal="center" vertical="center" wrapText="1"/>
      <protection locked="0"/>
    </xf>
    <xf numFmtId="165" fontId="11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165" fontId="10" fillId="0" borderId="0" xfId="0" applyNumberFormat="1" applyFont="1" applyAlignment="1" applyProtection="1">
      <alignment horizontal="center" vertical="center" wrapText="1"/>
      <protection locked="0"/>
    </xf>
    <xf numFmtId="0" fontId="10" fillId="5" borderId="9" xfId="0" applyFont="1" applyFill="1" applyBorder="1" applyAlignment="1" applyProtection="1">
      <alignment horizontal="center" vertical="center"/>
      <protection locked="0"/>
    </xf>
    <xf numFmtId="44" fontId="24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center" wrapText="1"/>
    </xf>
    <xf numFmtId="0" fontId="10" fillId="0" borderId="9" xfId="0" applyFont="1" applyBorder="1" applyAlignment="1" applyProtection="1">
      <alignment horizontal="center" vertical="center"/>
      <protection locked="0"/>
    </xf>
    <xf numFmtId="44" fontId="24" fillId="0" borderId="9" xfId="0" applyNumberFormat="1" applyFont="1" applyBorder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0" fontId="23" fillId="9" borderId="23" xfId="21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quotePrefix="1" applyFont="1" applyAlignment="1" applyProtection="1">
      <alignment horizontal="center" vertical="center" wrapText="1"/>
      <protection locked="0"/>
    </xf>
    <xf numFmtId="0" fontId="8" fillId="0" borderId="0" xfId="0" quotePrefix="1" applyFont="1" applyAlignment="1">
      <alignment vertical="top"/>
    </xf>
    <xf numFmtId="0" fontId="10" fillId="5" borderId="0" xfId="0" applyFont="1" applyFill="1" applyAlignment="1" applyProtection="1">
      <alignment horizontal="center" vertical="center"/>
      <protection locked="0"/>
    </xf>
    <xf numFmtId="0" fontId="22" fillId="9" borderId="24" xfId="0" applyFont="1" applyFill="1" applyBorder="1" applyAlignment="1">
      <alignment horizontal="right" vertical="center"/>
    </xf>
    <xf numFmtId="0" fontId="22" fillId="9" borderId="12" xfId="0" applyFont="1" applyFill="1" applyBorder="1" applyAlignment="1">
      <alignment horizontal="right" vertical="center"/>
    </xf>
    <xf numFmtId="0" fontId="8" fillId="0" borderId="9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top"/>
    </xf>
    <xf numFmtId="0" fontId="6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6" fillId="0" borderId="9" xfId="0" applyFont="1" applyBorder="1" applyAlignment="1" applyProtection="1">
      <alignment vertical="top" wrapText="1"/>
      <protection locked="0"/>
    </xf>
    <xf numFmtId="0" fontId="20" fillId="0" borderId="9" xfId="0" applyFont="1" applyBorder="1" applyAlignment="1" applyProtection="1">
      <alignment vertical="top" wrapText="1"/>
      <protection locked="0"/>
    </xf>
    <xf numFmtId="0" fontId="9" fillId="0" borderId="9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6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vertical="top"/>
      <protection locked="0"/>
    </xf>
    <xf numFmtId="0" fontId="0" fillId="2" borderId="9" xfId="0" applyFill="1" applyBorder="1" applyAlignment="1">
      <alignment vertical="top"/>
    </xf>
    <xf numFmtId="0" fontId="19" fillId="0" borderId="9" xfId="0" applyFont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19" fillId="0" borderId="0" xfId="0" applyFont="1" applyAlignment="1" applyProtection="1">
      <alignment horizontal="left" vertical="top" wrapText="1"/>
      <protection locked="0"/>
    </xf>
    <xf numFmtId="0" fontId="10" fillId="5" borderId="11" xfId="0" applyFont="1" applyFill="1" applyBorder="1" applyAlignment="1" applyProtection="1">
      <alignment horizontal="center" vertical="center"/>
      <protection locked="0"/>
    </xf>
    <xf numFmtId="0" fontId="10" fillId="5" borderId="13" xfId="0" applyFont="1" applyFill="1" applyBorder="1" applyAlignment="1" applyProtection="1">
      <alignment horizontal="center" vertical="center"/>
      <protection locked="0"/>
    </xf>
    <xf numFmtId="0" fontId="21" fillId="8" borderId="14" xfId="0" applyFont="1" applyFill="1" applyBorder="1" applyAlignment="1">
      <alignment horizontal="center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21" fillId="8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8" fillId="2" borderId="11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10" fillId="5" borderId="20" xfId="0" applyFont="1" applyFill="1" applyBorder="1" applyAlignment="1" applyProtection="1">
      <alignment horizontal="center" vertical="center"/>
      <protection locked="0"/>
    </xf>
    <xf numFmtId="0" fontId="10" fillId="5" borderId="21" xfId="0" applyFont="1" applyFill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top" wrapText="1"/>
      <protection locked="0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>
      <alignment vertical="top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0" fillId="5" borderId="5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>
      <alignment vertical="top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vertical="top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top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>
      <alignment vertical="top"/>
    </xf>
    <xf numFmtId="0" fontId="8" fillId="4" borderId="13" xfId="0" applyFont="1" applyFill="1" applyBorder="1" applyAlignment="1" applyProtection="1">
      <alignment vertical="center"/>
      <protection locked="0"/>
    </xf>
    <xf numFmtId="0" fontId="10" fillId="7" borderId="11" xfId="0" applyFont="1" applyFill="1" applyBorder="1" applyAlignment="1" applyProtection="1">
      <alignment vertical="center"/>
      <protection locked="0"/>
    </xf>
    <xf numFmtId="165" fontId="10" fillId="7" borderId="13" xfId="0" applyNumberFormat="1" applyFont="1" applyFill="1" applyBorder="1" applyAlignment="1" applyProtection="1">
      <alignment horizontal="center" vertical="center"/>
      <protection locked="0"/>
    </xf>
    <xf numFmtId="165" fontId="10" fillId="7" borderId="12" xfId="0" applyNumberFormat="1" applyFont="1" applyFill="1" applyBorder="1" applyAlignment="1" applyProtection="1">
      <alignment horizontal="center" vertical="center"/>
      <protection locked="0"/>
    </xf>
    <xf numFmtId="165" fontId="11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2" xfId="0" applyFont="1" applyFill="1" applyBorder="1" applyAlignment="1" applyProtection="1">
      <alignment vertical="center"/>
      <protection locked="0"/>
    </xf>
    <xf numFmtId="0" fontId="10" fillId="7" borderId="12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vertical="top"/>
    </xf>
    <xf numFmtId="0" fontId="8" fillId="0" borderId="25" xfId="0" applyFont="1" applyFill="1" applyBorder="1" applyAlignment="1" applyProtection="1">
      <alignment vertical="center"/>
      <protection locked="0"/>
    </xf>
  </cellXfs>
  <cellStyles count="22">
    <cellStyle name="Euro" xfId="10" xr:uid="{A85978E7-A420-451A-AD1E-3CE8E6CF3FA1}"/>
    <cellStyle name="Euro 2" xfId="14" xr:uid="{226034D1-6A66-4177-9270-27C2C40872D8}"/>
    <cellStyle name="Euro 2 2" xfId="20" xr:uid="{A00A6004-92C0-4EBE-9DB9-F86B809F769B}"/>
    <cellStyle name="Euro 3" xfId="17" xr:uid="{E6E3238A-5882-421F-B3B1-D523B1FD7E59}"/>
    <cellStyle name="Milliers 2" xfId="2" xr:uid="{2F374980-84DE-4D20-B4AF-F9A5F68EA0AA}"/>
    <cellStyle name="Milliers 2 2" xfId="4" xr:uid="{3503C599-5333-4BBE-B9D3-B77AF15D0B99}"/>
    <cellStyle name="Milliers 2 2 2" xfId="8" xr:uid="{63D8A945-0D42-4244-8D33-707D060BCE49}"/>
    <cellStyle name="Milliers 2 3" xfId="7" xr:uid="{207C4B2E-869E-4161-9399-8D8244729B7F}"/>
    <cellStyle name="Monétaire" xfId="21" builtinId="4"/>
    <cellStyle name="Monétaire 2" xfId="6" xr:uid="{36E0546F-D920-4C16-90B9-F912FD247A12}"/>
    <cellStyle name="Monétaire 2 2" xfId="9" xr:uid="{36718430-6E9D-441F-8E39-B9D6F6F13736}"/>
    <cellStyle name="Monétaire 2 2 2" xfId="13" xr:uid="{B440C94D-CD33-4B28-A206-544DC2B5281E}"/>
    <cellStyle name="Monétaire 2 2 2 2" xfId="19" xr:uid="{D7A6BF21-78DB-49A6-B888-F5DB7D512865}"/>
    <cellStyle name="Monétaire 2 2 3" xfId="16" xr:uid="{B1D352CE-511E-4F57-A9DF-E5D22B72B4BB}"/>
    <cellStyle name="Monétaire 2 3" xfId="12" xr:uid="{F808044F-DFF1-46D1-BA8B-D810E75AA324}"/>
    <cellStyle name="Monétaire 2 3 2" xfId="18" xr:uid="{3A1211AD-EC29-4641-8491-E575945ED0CA}"/>
    <cellStyle name="Monétaire 2 4" xfId="15" xr:uid="{B5056F0C-3736-40D5-A01A-6F2D894F6073}"/>
    <cellStyle name="Normal" xfId="0" builtinId="0"/>
    <cellStyle name="Normal 2" xfId="1" xr:uid="{AB3FDF7C-008F-4757-A4D5-A0C896D8433C}"/>
    <cellStyle name="Normal 3" xfId="5" xr:uid="{5B042469-0828-4A2F-9D5F-A2F2A8FC50B8}"/>
    <cellStyle name="Pourcentage 2" xfId="3" xr:uid="{32F98B38-C0D1-4F25-9690-8BACE486D15E}"/>
    <cellStyle name="Pourcentage 3" xfId="11" xr:uid="{486DB4CF-46F4-4201-A951-2610FCDDA5A1}"/>
  </cellStyles>
  <dxfs count="0"/>
  <tableStyles count="0" defaultTableStyle="TableStyleMedium2" defaultPivotStyle="PivotStyleLight16"/>
  <colors>
    <mruColors>
      <color rgb="FFFBB4A3"/>
      <color rgb="FFFDF0E9"/>
      <color rgb="FFA0ADFA"/>
      <color rgb="FF042F64"/>
      <color rgb="FF000C7E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143988</xdr:colOff>
      <xdr:row>2</xdr:row>
      <xdr:rowOff>193098</xdr:rowOff>
    </xdr:from>
    <xdr:to>
      <xdr:col>7</xdr:col>
      <xdr:colOff>497566</xdr:colOff>
      <xdr:row>2</xdr:row>
      <xdr:rowOff>1720272</xdr:rowOff>
    </xdr:to>
    <xdr:pic>
      <xdr:nvPicPr>
        <xdr:cNvPr id="11" name="Image 10" descr="Diffusion en direct de Grand Paris Aménagement - YouTube">
          <a:extLst>
            <a:ext uri="{FF2B5EF4-FFF2-40B4-BE49-F238E27FC236}">
              <a16:creationId xmlns:a16="http://schemas.microsoft.com/office/drawing/2014/main" id="{3A86171E-2DCE-42CF-80CE-0FD065473D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32749" r="11029" b="32030"/>
        <a:stretch/>
      </xdr:blipFill>
      <xdr:spPr bwMode="auto">
        <a:xfrm>
          <a:off x="5477988" y="555955"/>
          <a:ext cx="5016292" cy="152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1059091</xdr:colOff>
      <xdr:row>2</xdr:row>
      <xdr:rowOff>122693</xdr:rowOff>
    </xdr:from>
    <xdr:to>
      <xdr:col>7</xdr:col>
      <xdr:colOff>571498</xdr:colOff>
      <xdr:row>2</xdr:row>
      <xdr:rowOff>1736289</xdr:rowOff>
    </xdr:to>
    <xdr:pic>
      <xdr:nvPicPr>
        <xdr:cNvPr id="2" name="Image 1" descr="Diffusion en direct de Grand Paris Aménagement - YouTube">
          <a:extLst>
            <a:ext uri="{FF2B5EF4-FFF2-40B4-BE49-F238E27FC236}">
              <a16:creationId xmlns:a16="http://schemas.microsoft.com/office/drawing/2014/main" id="{0694A403-12E3-433D-9AA2-59EB2381A8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25291" r="11029" b="27949"/>
        <a:stretch/>
      </xdr:blipFill>
      <xdr:spPr bwMode="auto">
        <a:xfrm>
          <a:off x="7100662" y="476479"/>
          <a:ext cx="4574266" cy="16135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46B48-6B1B-41E8-B925-549091E8E21A}">
  <sheetPr>
    <pageSetUpPr fitToPage="1"/>
  </sheetPr>
  <dimension ref="A1:AG98"/>
  <sheetViews>
    <sheetView showGridLines="0" topLeftCell="A7" zoomScale="70" zoomScaleNormal="70" workbookViewId="0">
      <selection activeCell="E39" sqref="E39"/>
    </sheetView>
  </sheetViews>
  <sheetFormatPr baseColWidth="10" defaultColWidth="10.81640625" defaultRowHeight="14.5" x14ac:dyDescent="0.35"/>
  <cols>
    <col min="1" max="1" width="10.81640625" style="2"/>
    <col min="2" max="2" width="8.26953125" style="2" customWidth="1"/>
    <col min="3" max="3" width="10.81640625" style="2" customWidth="1"/>
    <col min="4" max="4" width="46.54296875" style="2" customWidth="1"/>
    <col min="5" max="5" width="23.7265625" style="2" bestFit="1" customWidth="1"/>
    <col min="6" max="6" width="26.54296875" style="2" customWidth="1"/>
    <col min="7" max="7" width="16.453125" style="2" customWidth="1"/>
    <col min="8" max="8" width="17" style="2" customWidth="1"/>
    <col min="9" max="10" width="15.54296875" style="1" customWidth="1"/>
    <col min="11" max="11" width="15.54296875" style="2" customWidth="1"/>
    <col min="12" max="12" width="8.26953125" style="2" customWidth="1"/>
    <col min="13" max="16384" width="10.81640625" style="2"/>
  </cols>
  <sheetData>
    <row r="1" spans="2:18" x14ac:dyDescent="0.35">
      <c r="B1" s="44"/>
      <c r="I1" s="2"/>
      <c r="J1" s="2"/>
    </row>
    <row r="2" spans="2:18" x14ac:dyDescent="0.35">
      <c r="B2" s="6"/>
      <c r="C2" s="4"/>
      <c r="D2" s="4"/>
      <c r="E2" s="4"/>
      <c r="F2" s="4"/>
      <c r="G2" s="4"/>
      <c r="H2" s="4"/>
      <c r="I2" s="4"/>
      <c r="J2" s="4"/>
      <c r="K2" s="4"/>
      <c r="L2" s="5"/>
    </row>
    <row r="3" spans="2:18" ht="146.5" customHeight="1" x14ac:dyDescent="0.35">
      <c r="B3" s="6"/>
      <c r="C3" s="37"/>
      <c r="D3" s="38"/>
      <c r="E3" s="38"/>
      <c r="F3" s="38"/>
      <c r="G3" s="38"/>
      <c r="H3" s="38"/>
      <c r="I3" s="38"/>
      <c r="J3" s="85"/>
      <c r="L3" s="7"/>
    </row>
    <row r="4" spans="2:18" ht="23.5" x14ac:dyDescent="0.35">
      <c r="B4" s="6"/>
      <c r="C4" s="108" t="s">
        <v>0</v>
      </c>
      <c r="D4" s="109"/>
      <c r="E4" s="109"/>
      <c r="F4" s="109"/>
      <c r="G4" s="109"/>
      <c r="H4" s="109"/>
      <c r="I4" s="109"/>
      <c r="J4" s="110"/>
      <c r="K4" s="71"/>
      <c r="L4" s="7"/>
    </row>
    <row r="5" spans="2:18" ht="20" x14ac:dyDescent="0.35">
      <c r="B5" s="6"/>
      <c r="C5" s="10"/>
      <c r="D5" s="11"/>
      <c r="E5" s="11"/>
      <c r="F5" s="11"/>
      <c r="G5" s="11"/>
      <c r="H5" s="12"/>
      <c r="I5" s="12"/>
      <c r="J5" s="12"/>
      <c r="K5" s="12"/>
      <c r="L5" s="7"/>
    </row>
    <row r="6" spans="2:18" ht="52.5" customHeight="1" x14ac:dyDescent="0.35">
      <c r="B6" s="6"/>
      <c r="C6" s="96" t="s">
        <v>44</v>
      </c>
      <c r="D6" s="96"/>
      <c r="E6" s="96"/>
      <c r="F6" s="96"/>
      <c r="G6" s="96"/>
      <c r="H6" s="96"/>
      <c r="I6" s="96"/>
      <c r="J6" s="92"/>
      <c r="K6" s="86"/>
      <c r="L6" s="88"/>
      <c r="M6" s="86"/>
      <c r="N6" s="86"/>
      <c r="O6" s="86"/>
      <c r="P6" s="86"/>
      <c r="R6" s="7"/>
    </row>
    <row r="7" spans="2:18" ht="43" customHeight="1" x14ac:dyDescent="0.35">
      <c r="B7" s="6"/>
      <c r="C7" s="115" t="s">
        <v>45</v>
      </c>
      <c r="D7" s="115"/>
      <c r="E7" s="115"/>
      <c r="F7" s="115"/>
      <c r="G7" s="115"/>
      <c r="H7" s="115"/>
      <c r="I7" s="115"/>
      <c r="J7" s="115"/>
      <c r="K7" s="87"/>
      <c r="L7" s="89"/>
      <c r="M7" s="87"/>
      <c r="N7" s="87"/>
      <c r="O7" s="87"/>
      <c r="P7" s="87"/>
      <c r="R7" s="7"/>
    </row>
    <row r="8" spans="2:18" ht="20" customHeight="1" x14ac:dyDescent="0.35">
      <c r="B8" s="6"/>
      <c r="C8" s="87"/>
      <c r="D8" s="87"/>
      <c r="E8" s="87"/>
      <c r="F8" s="87"/>
      <c r="G8" s="87"/>
      <c r="H8" s="87"/>
      <c r="I8" s="87"/>
      <c r="J8" s="87"/>
      <c r="K8" s="87"/>
      <c r="L8" s="89"/>
      <c r="M8" s="87"/>
      <c r="N8" s="87"/>
      <c r="O8" s="87"/>
      <c r="P8" s="87"/>
      <c r="R8" s="7"/>
    </row>
    <row r="9" spans="2:18" ht="23" x14ac:dyDescent="0.35">
      <c r="B9" s="6"/>
      <c r="C9" s="14" t="s">
        <v>1</v>
      </c>
      <c r="D9" s="14"/>
      <c r="E9" s="14"/>
      <c r="F9" s="14"/>
      <c r="G9" s="14"/>
      <c r="H9" s="14"/>
      <c r="I9" s="14"/>
      <c r="J9" s="13"/>
      <c r="L9" s="7"/>
      <c r="R9" s="7"/>
    </row>
    <row r="10" spans="2:18" ht="20" x14ac:dyDescent="0.35">
      <c r="B10" s="6"/>
      <c r="C10" s="10"/>
      <c r="D10" s="16" t="s">
        <v>2</v>
      </c>
      <c r="E10" s="18"/>
      <c r="F10" s="18"/>
      <c r="G10" s="18"/>
      <c r="H10" s="18"/>
      <c r="I10" s="18"/>
      <c r="J10" s="18"/>
      <c r="K10" s="9"/>
      <c r="L10" s="8"/>
      <c r="M10" s="12"/>
      <c r="R10" s="7"/>
    </row>
    <row r="11" spans="2:18" x14ac:dyDescent="0.35">
      <c r="B11" s="6"/>
      <c r="C11" s="15"/>
      <c r="D11" s="16" t="s">
        <v>3</v>
      </c>
      <c r="E11" s="16"/>
      <c r="F11" s="16"/>
      <c r="G11" s="16"/>
      <c r="H11" s="16"/>
      <c r="I11" s="16"/>
      <c r="J11" s="16"/>
      <c r="K11" s="16"/>
      <c r="L11" s="90"/>
      <c r="M11" s="16"/>
      <c r="O11" s="9"/>
      <c r="P11" s="9"/>
      <c r="R11" s="7"/>
    </row>
    <row r="12" spans="2:18" x14ac:dyDescent="0.35">
      <c r="B12" s="6"/>
      <c r="C12" s="15"/>
      <c r="D12" s="17"/>
      <c r="E12" s="18"/>
      <c r="F12" s="18"/>
      <c r="G12" s="18"/>
      <c r="H12" s="18"/>
      <c r="I12" s="18"/>
      <c r="J12" s="18"/>
      <c r="K12" s="9"/>
      <c r="L12" s="8"/>
      <c r="M12" s="9"/>
      <c r="O12" s="9"/>
      <c r="P12" s="9"/>
      <c r="R12" s="7"/>
    </row>
    <row r="13" spans="2:18" x14ac:dyDescent="0.35">
      <c r="B13" s="6"/>
      <c r="C13" s="15"/>
      <c r="D13" s="103" t="s">
        <v>4</v>
      </c>
      <c r="E13" s="103"/>
      <c r="F13" s="103"/>
      <c r="G13" s="103"/>
      <c r="H13" s="103"/>
      <c r="I13" s="103"/>
      <c r="J13" s="103"/>
      <c r="K13" s="103"/>
      <c r="L13" s="103"/>
      <c r="M13" s="91"/>
      <c r="O13" s="9"/>
      <c r="P13" s="9"/>
      <c r="R13" s="7"/>
    </row>
    <row r="14" spans="2:18" x14ac:dyDescent="0.35">
      <c r="B14" s="6"/>
      <c r="C14" s="15"/>
      <c r="D14" s="18"/>
      <c r="E14" s="18"/>
      <c r="F14" s="18"/>
      <c r="G14" s="18"/>
      <c r="H14" s="9"/>
      <c r="I14" s="9"/>
      <c r="J14" s="16"/>
      <c r="K14" s="16"/>
      <c r="L14" s="8"/>
      <c r="M14" s="9"/>
      <c r="N14" s="9"/>
    </row>
    <row r="15" spans="2:18" x14ac:dyDescent="0.35">
      <c r="B15" s="6"/>
      <c r="C15" s="15"/>
      <c r="D15" s="103"/>
      <c r="E15" s="103"/>
      <c r="F15" s="103"/>
      <c r="G15" s="103"/>
      <c r="H15" s="103"/>
      <c r="I15" s="103"/>
      <c r="J15" s="9"/>
      <c r="K15" s="9"/>
      <c r="L15" s="8"/>
      <c r="M15" s="9"/>
      <c r="N15" s="9"/>
    </row>
    <row r="16" spans="2:18" x14ac:dyDescent="0.35">
      <c r="B16" s="6"/>
      <c r="C16" s="15"/>
      <c r="D16" s="16"/>
      <c r="E16" s="16"/>
      <c r="F16" s="16"/>
      <c r="G16" s="16"/>
      <c r="H16" s="16"/>
      <c r="L16" s="8"/>
      <c r="M16" s="9"/>
      <c r="N16" s="9"/>
    </row>
    <row r="17" spans="1:33" ht="25" customHeight="1" x14ac:dyDescent="0.35">
      <c r="B17" s="6"/>
      <c r="E17" s="111" t="s">
        <v>24</v>
      </c>
      <c r="F17" s="111"/>
      <c r="G17" s="34" t="s">
        <v>5</v>
      </c>
      <c r="H17" s="34" t="s">
        <v>17</v>
      </c>
      <c r="I17" s="33" t="s">
        <v>13</v>
      </c>
      <c r="J17" s="35" t="s">
        <v>11</v>
      </c>
      <c r="K17" s="67"/>
      <c r="L17" s="8"/>
      <c r="M17" s="9"/>
      <c r="N17" s="9"/>
    </row>
    <row r="18" spans="1:33" ht="25" customHeight="1" x14ac:dyDescent="0.35">
      <c r="B18" s="6"/>
      <c r="E18" s="104" t="s">
        <v>22</v>
      </c>
      <c r="F18" s="105"/>
      <c r="G18" s="23" t="s">
        <v>9</v>
      </c>
      <c r="H18" s="24"/>
      <c r="I18" s="25" t="s">
        <v>14</v>
      </c>
      <c r="J18" s="31">
        <v>0</v>
      </c>
      <c r="K18" s="64"/>
      <c r="L18" s="8"/>
      <c r="M18" s="9"/>
      <c r="N18" s="9"/>
    </row>
    <row r="19" spans="1:33" ht="25" customHeight="1" x14ac:dyDescent="0.35">
      <c r="B19" s="6"/>
      <c r="E19" s="104" t="s">
        <v>23</v>
      </c>
      <c r="F19" s="105"/>
      <c r="G19" s="23" t="s">
        <v>8</v>
      </c>
      <c r="H19" s="24"/>
      <c r="I19" s="25" t="s">
        <v>14</v>
      </c>
      <c r="J19" s="31">
        <v>0</v>
      </c>
      <c r="K19" s="64"/>
      <c r="L19" s="8"/>
      <c r="M19" s="9"/>
      <c r="N19" s="9"/>
    </row>
    <row r="20" spans="1:33" ht="25" customHeight="1" x14ac:dyDescent="0.35">
      <c r="B20" s="6"/>
      <c r="E20" s="104" t="s">
        <v>15</v>
      </c>
      <c r="F20" s="105"/>
      <c r="G20" s="23" t="s">
        <v>7</v>
      </c>
      <c r="H20" s="24"/>
      <c r="I20" s="25" t="s">
        <v>14</v>
      </c>
      <c r="J20" s="31">
        <v>0</v>
      </c>
      <c r="K20" s="64"/>
      <c r="L20" s="8"/>
      <c r="M20" s="9"/>
      <c r="N20" s="9"/>
    </row>
    <row r="21" spans="1:33" s="1" customFormat="1" ht="25" customHeight="1" x14ac:dyDescent="0.35">
      <c r="A21" s="2"/>
      <c r="B21" s="6"/>
      <c r="E21" s="114" t="s">
        <v>12</v>
      </c>
      <c r="F21" s="114"/>
      <c r="G21" s="23"/>
      <c r="H21" s="24"/>
      <c r="I21" s="25" t="s">
        <v>14</v>
      </c>
      <c r="J21" s="31">
        <v>0</v>
      </c>
      <c r="K21" s="64"/>
      <c r="L21" s="8"/>
      <c r="M21" s="9"/>
      <c r="N21" s="9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s="1" customFormat="1" ht="25" customHeight="1" x14ac:dyDescent="0.35">
      <c r="A22" s="2"/>
      <c r="B22" s="6"/>
      <c r="H22" s="26"/>
      <c r="I22" s="2"/>
      <c r="J22" s="2"/>
      <c r="K22" s="2"/>
      <c r="L22" s="8"/>
      <c r="M22" s="9"/>
      <c r="N22" s="9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s="1" customFormat="1" ht="51.5" customHeight="1" thickBot="1" x14ac:dyDescent="0.4">
      <c r="A23" s="2"/>
      <c r="B23" s="6"/>
      <c r="C23" s="97" t="s">
        <v>46</v>
      </c>
      <c r="D23" s="97"/>
      <c r="E23" s="97"/>
      <c r="F23" s="97"/>
      <c r="G23" s="97"/>
      <c r="H23" s="97"/>
      <c r="I23" s="97"/>
      <c r="J23" s="97"/>
      <c r="K23" s="97"/>
      <c r="L23" s="95"/>
      <c r="M23" s="9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s="1" customFormat="1" ht="25" customHeight="1" thickBot="1" x14ac:dyDescent="0.4">
      <c r="A24" s="2"/>
      <c r="B24" s="6"/>
      <c r="C24" s="32"/>
      <c r="E24" s="100" t="s">
        <v>27</v>
      </c>
      <c r="F24" s="101"/>
      <c r="G24" s="101"/>
      <c r="H24" s="101"/>
      <c r="I24" s="101"/>
      <c r="J24" s="101"/>
      <c r="K24" s="72"/>
      <c r="L24" s="8"/>
      <c r="M24" s="9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s="1" customFormat="1" ht="25" customHeight="1" x14ac:dyDescent="0.35">
      <c r="A25" s="2"/>
      <c r="B25" s="6"/>
      <c r="E25" s="98" t="s">
        <v>9</v>
      </c>
      <c r="F25" s="99"/>
      <c r="G25" s="98" t="s">
        <v>8</v>
      </c>
      <c r="H25" s="99"/>
      <c r="I25" s="112" t="s">
        <v>7</v>
      </c>
      <c r="J25" s="113"/>
      <c r="K25" s="75"/>
      <c r="L25" s="8"/>
      <c r="M25" s="9"/>
      <c r="P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ht="25" customHeight="1" x14ac:dyDescent="0.35">
      <c r="B26" s="6"/>
      <c r="C26" s="41" t="s">
        <v>10</v>
      </c>
      <c r="D26" s="39" t="s">
        <v>5</v>
      </c>
      <c r="E26" s="33" t="s">
        <v>28</v>
      </c>
      <c r="F26" s="33" t="s">
        <v>16</v>
      </c>
      <c r="G26" s="33" t="s">
        <v>14</v>
      </c>
      <c r="H26" s="33" t="s">
        <v>16</v>
      </c>
      <c r="I26" s="33" t="s">
        <v>14</v>
      </c>
      <c r="J26" s="33" t="s">
        <v>16</v>
      </c>
      <c r="K26" s="75"/>
      <c r="L26" s="8"/>
      <c r="M26" s="9"/>
    </row>
    <row r="27" spans="1:33" ht="25" customHeight="1" thickBot="1" x14ac:dyDescent="0.4">
      <c r="B27" s="6"/>
      <c r="C27" s="41"/>
      <c r="D27" s="55" t="s">
        <v>29</v>
      </c>
      <c r="E27" s="56"/>
      <c r="F27" s="81"/>
      <c r="G27" s="56"/>
      <c r="H27" s="81"/>
      <c r="I27" s="56"/>
      <c r="J27" s="69"/>
      <c r="K27" s="75"/>
      <c r="L27" s="8"/>
      <c r="M27" s="9"/>
    </row>
    <row r="28" spans="1:33" s="1" customFormat="1" ht="35" customHeight="1" x14ac:dyDescent="0.35">
      <c r="A28" s="2"/>
      <c r="B28" s="6"/>
      <c r="C28" s="49" t="s">
        <v>39</v>
      </c>
      <c r="D28" s="23" t="s">
        <v>40</v>
      </c>
      <c r="E28" s="82"/>
      <c r="F28" s="53">
        <f>E28*$J$18</f>
        <v>0</v>
      </c>
      <c r="G28" s="83"/>
      <c r="H28" s="53">
        <f>G28*$J$19</f>
        <v>0</v>
      </c>
      <c r="I28" s="83"/>
      <c r="J28" s="70">
        <f>I28*$J$20</f>
        <v>0</v>
      </c>
      <c r="K28" s="57"/>
      <c r="L28" s="8"/>
      <c r="M28" s="9"/>
      <c r="N28" s="9"/>
      <c r="O28" s="2"/>
      <c r="P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x14ac:dyDescent="0.35">
      <c r="B29" s="6"/>
      <c r="C29" s="9"/>
      <c r="D29" s="18"/>
      <c r="E29" s="18"/>
      <c r="F29" s="18"/>
      <c r="G29" s="9"/>
      <c r="H29" s="9"/>
      <c r="I29" s="9"/>
      <c r="J29" s="9"/>
      <c r="K29" s="9"/>
      <c r="L29" s="8"/>
      <c r="M29" s="9"/>
      <c r="N29" s="9"/>
    </row>
    <row r="30" spans="1:33" x14ac:dyDescent="0.35">
      <c r="B30" s="6"/>
      <c r="C30" s="22"/>
      <c r="D30" s="18"/>
      <c r="E30" s="18"/>
      <c r="F30" s="18"/>
      <c r="G30" s="9"/>
      <c r="H30" s="26"/>
      <c r="I30" s="2"/>
      <c r="J30" s="2"/>
      <c r="L30" s="8"/>
      <c r="M30" s="9"/>
      <c r="N30" s="9"/>
    </row>
    <row r="31" spans="1:33" ht="23" x14ac:dyDescent="0.35">
      <c r="B31" s="6"/>
      <c r="C31" s="32" t="s">
        <v>47</v>
      </c>
      <c r="D31" s="18"/>
      <c r="E31" s="18"/>
      <c r="F31" s="18"/>
      <c r="G31" s="9"/>
      <c r="H31" s="26"/>
      <c r="I31" s="2"/>
      <c r="J31" s="2"/>
      <c r="L31" s="8"/>
      <c r="M31" s="9"/>
      <c r="N31" s="9"/>
    </row>
    <row r="32" spans="1:33" ht="23.5" thickBot="1" x14ac:dyDescent="0.4">
      <c r="B32" s="6"/>
      <c r="C32" s="32"/>
      <c r="D32" s="18"/>
      <c r="E32" s="18"/>
      <c r="F32" s="18"/>
      <c r="G32" s="9"/>
      <c r="H32" s="26"/>
      <c r="I32" s="2"/>
      <c r="J32" s="2"/>
      <c r="L32" s="8"/>
      <c r="M32" s="9"/>
      <c r="N32" s="9"/>
    </row>
    <row r="33" spans="2:14" ht="25" customHeight="1" thickBot="1" x14ac:dyDescent="0.4">
      <c r="B33" s="6"/>
      <c r="D33" s="18"/>
      <c r="E33" s="100" t="s">
        <v>27</v>
      </c>
      <c r="F33" s="101"/>
      <c r="G33" s="101"/>
      <c r="H33" s="101"/>
      <c r="I33" s="101"/>
      <c r="J33" s="102"/>
      <c r="K33" s="72"/>
      <c r="L33" s="8"/>
      <c r="M33" s="9"/>
      <c r="N33" s="9"/>
    </row>
    <row r="34" spans="2:14" ht="25" customHeight="1" x14ac:dyDescent="0.35">
      <c r="B34" s="6"/>
      <c r="D34" s="18"/>
      <c r="E34" s="98" t="s">
        <v>9</v>
      </c>
      <c r="F34" s="99"/>
      <c r="G34" s="98" t="s">
        <v>8</v>
      </c>
      <c r="H34" s="99"/>
      <c r="I34" s="98" t="s">
        <v>7</v>
      </c>
      <c r="J34" s="99"/>
      <c r="K34" s="75"/>
      <c r="L34" s="8"/>
      <c r="M34" s="9"/>
      <c r="N34" s="9"/>
    </row>
    <row r="35" spans="2:14" ht="25" customHeight="1" thickBot="1" x14ac:dyDescent="0.4">
      <c r="B35" s="6"/>
      <c r="C35" s="41" t="s">
        <v>10</v>
      </c>
      <c r="D35" s="39" t="s">
        <v>5</v>
      </c>
      <c r="E35" s="33" t="s">
        <v>28</v>
      </c>
      <c r="F35" s="33" t="s">
        <v>16</v>
      </c>
      <c r="G35" s="33" t="s">
        <v>14</v>
      </c>
      <c r="H35" s="33" t="s">
        <v>16</v>
      </c>
      <c r="I35" s="33" t="s">
        <v>14</v>
      </c>
      <c r="J35" s="33" t="s">
        <v>16</v>
      </c>
      <c r="K35" s="75"/>
      <c r="L35" s="8"/>
      <c r="M35" s="9"/>
      <c r="N35" s="9"/>
    </row>
    <row r="36" spans="2:14" ht="49" customHeight="1" thickBot="1" x14ac:dyDescent="0.4">
      <c r="B36" s="6"/>
      <c r="C36" s="46" t="s">
        <v>49</v>
      </c>
      <c r="D36" s="23" t="s">
        <v>48</v>
      </c>
      <c r="E36" s="50"/>
      <c r="F36" s="53">
        <f>E36*$J$18</f>
        <v>0</v>
      </c>
      <c r="G36" s="51"/>
      <c r="H36" s="53">
        <f>G36*$J$19</f>
        <v>0</v>
      </c>
      <c r="I36" s="51"/>
      <c r="J36" s="70">
        <f>I36*$J$20</f>
        <v>0</v>
      </c>
      <c r="K36" s="57"/>
      <c r="L36" s="8"/>
      <c r="M36" s="9"/>
      <c r="N36" s="9"/>
    </row>
    <row r="37" spans="2:14" ht="33.5" customHeight="1" x14ac:dyDescent="0.35">
      <c r="B37" s="6"/>
      <c r="C37" s="9"/>
      <c r="D37" s="9"/>
      <c r="E37" s="58"/>
      <c r="F37" s="57"/>
      <c r="G37" s="59"/>
      <c r="H37" s="57"/>
      <c r="I37" s="59"/>
      <c r="J37" s="57"/>
      <c r="K37" s="57"/>
      <c r="L37" s="8"/>
    </row>
    <row r="38" spans="2:14" ht="30.5" customHeight="1" x14ac:dyDescent="0.35">
      <c r="B38" s="6"/>
      <c r="C38" s="79"/>
      <c r="D38" s="60"/>
      <c r="E38" s="58"/>
      <c r="F38" s="57"/>
      <c r="G38" s="59"/>
      <c r="H38" s="57"/>
      <c r="I38" s="59"/>
      <c r="J38" s="57"/>
      <c r="K38" s="57"/>
      <c r="L38" s="8"/>
    </row>
    <row r="39" spans="2:14" ht="33.5" customHeight="1" thickBot="1" x14ac:dyDescent="0.4">
      <c r="B39" s="6"/>
      <c r="C39" s="61"/>
      <c r="D39" s="60"/>
      <c r="I39" s="2"/>
      <c r="J39" s="2"/>
      <c r="K39" s="9"/>
      <c r="L39" s="8"/>
      <c r="M39" s="9"/>
    </row>
    <row r="40" spans="2:14" ht="21.5" thickBot="1" x14ac:dyDescent="0.4">
      <c r="B40" s="6"/>
      <c r="E40" s="100" t="s">
        <v>27</v>
      </c>
      <c r="F40" s="101"/>
      <c r="G40" s="101"/>
      <c r="H40" s="101"/>
      <c r="I40" s="101"/>
      <c r="J40" s="102"/>
      <c r="L40" s="7"/>
    </row>
    <row r="41" spans="2:14" x14ac:dyDescent="0.35">
      <c r="B41" s="6"/>
      <c r="E41" s="47" t="s">
        <v>9</v>
      </c>
      <c r="F41" s="48"/>
      <c r="G41" s="47" t="s">
        <v>8</v>
      </c>
      <c r="H41" s="48"/>
      <c r="I41" s="47" t="s">
        <v>7</v>
      </c>
      <c r="J41" s="48"/>
      <c r="L41" s="7"/>
    </row>
    <row r="42" spans="2:14" x14ac:dyDescent="0.35">
      <c r="B42" s="6"/>
      <c r="C42" s="36" t="s">
        <v>31</v>
      </c>
      <c r="D42" s="39" t="s">
        <v>5</v>
      </c>
      <c r="E42" s="33" t="s">
        <v>28</v>
      </c>
      <c r="F42" s="33" t="s">
        <v>16</v>
      </c>
      <c r="G42" s="33" t="s">
        <v>14</v>
      </c>
      <c r="H42" s="33" t="s">
        <v>16</v>
      </c>
      <c r="I42" s="33" t="s">
        <v>14</v>
      </c>
      <c r="J42" s="33" t="s">
        <v>16</v>
      </c>
      <c r="K42" s="27"/>
      <c r="L42" s="84"/>
      <c r="M42" s="106"/>
      <c r="N42" s="107"/>
    </row>
    <row r="43" spans="2:14" ht="15" thickBot="1" x14ac:dyDescent="0.4">
      <c r="B43" s="6"/>
      <c r="C43" s="119"/>
      <c r="D43" s="23" t="s">
        <v>32</v>
      </c>
      <c r="E43" s="43"/>
      <c r="F43" s="33" t="s">
        <v>14</v>
      </c>
      <c r="G43" s="33" t="s">
        <v>16</v>
      </c>
      <c r="H43" s="33" t="s">
        <v>14</v>
      </c>
      <c r="I43" s="33" t="s">
        <v>16</v>
      </c>
      <c r="J43" s="33" t="s">
        <v>14</v>
      </c>
      <c r="K43" s="75"/>
      <c r="L43" s="73"/>
      <c r="M43" s="76"/>
      <c r="N43" s="76"/>
    </row>
    <row r="44" spans="2:14" ht="19" thickBot="1" x14ac:dyDescent="0.4">
      <c r="B44" s="6"/>
      <c r="C44" s="119"/>
      <c r="D44" s="23" t="s">
        <v>33</v>
      </c>
      <c r="E44" s="43"/>
      <c r="F44" s="52"/>
      <c r="G44" s="53">
        <f t="shared" ref="G44:G45" si="0">F44*$G$22</f>
        <v>0</v>
      </c>
      <c r="H44" s="54"/>
      <c r="I44" s="53">
        <f t="shared" ref="I44:I45" si="1">H44*$I$22</f>
        <v>0</v>
      </c>
      <c r="J44" s="78"/>
      <c r="K44" s="59"/>
      <c r="L44" s="74"/>
      <c r="M44" s="77"/>
      <c r="N44" s="26"/>
    </row>
    <row r="45" spans="2:14" ht="18" customHeight="1" thickBot="1" x14ac:dyDescent="0.4">
      <c r="B45" s="6"/>
      <c r="C45" s="119"/>
      <c r="D45" s="23" t="s">
        <v>52</v>
      </c>
      <c r="E45" s="43"/>
      <c r="F45" s="52"/>
      <c r="G45" s="53">
        <f t="shared" si="0"/>
        <v>0</v>
      </c>
      <c r="H45" s="54"/>
      <c r="I45" s="53">
        <f t="shared" si="1"/>
        <v>0</v>
      </c>
      <c r="J45" s="78"/>
      <c r="K45" s="59"/>
      <c r="L45" s="74"/>
      <c r="M45" s="77"/>
      <c r="N45" s="26"/>
    </row>
    <row r="46" spans="2:14" ht="18" customHeight="1" thickBot="1" x14ac:dyDescent="0.4">
      <c r="B46" s="6"/>
      <c r="C46" s="119"/>
      <c r="D46" s="23" t="s">
        <v>53</v>
      </c>
      <c r="E46" s="43"/>
      <c r="F46" s="52"/>
      <c r="G46" s="53"/>
      <c r="H46" s="54"/>
      <c r="I46" s="53"/>
      <c r="J46" s="78"/>
      <c r="K46" s="59"/>
      <c r="L46" s="74"/>
      <c r="M46" s="77"/>
      <c r="N46" s="26"/>
    </row>
    <row r="47" spans="2:14" x14ac:dyDescent="0.35">
      <c r="B47" s="6"/>
      <c r="C47" s="9"/>
      <c r="D47" s="9"/>
      <c r="E47" s="9"/>
      <c r="F47" s="30"/>
      <c r="G47" s="9"/>
      <c r="H47" s="9"/>
      <c r="I47" s="9"/>
      <c r="J47" s="9"/>
      <c r="K47" s="9"/>
      <c r="L47" s="8"/>
    </row>
    <row r="48" spans="2:14" x14ac:dyDescent="0.35">
      <c r="B48" s="6"/>
      <c r="C48" s="22" t="s">
        <v>18</v>
      </c>
      <c r="D48" s="9"/>
      <c r="E48" s="9"/>
      <c r="F48" s="9"/>
      <c r="G48" s="9"/>
      <c r="H48" s="9"/>
      <c r="I48" s="9"/>
      <c r="J48" s="9"/>
      <c r="K48" s="9"/>
      <c r="L48" s="8"/>
    </row>
    <row r="49" spans="2:12" x14ac:dyDescent="0.35">
      <c r="B49" s="6"/>
      <c r="C49" s="80" t="s">
        <v>20</v>
      </c>
      <c r="D49" s="9"/>
      <c r="E49" s="9"/>
      <c r="F49" s="9"/>
      <c r="G49" s="9"/>
      <c r="H49" s="9"/>
      <c r="I49" s="9"/>
      <c r="J49" s="9"/>
      <c r="K49" s="9"/>
      <c r="L49" s="8"/>
    </row>
    <row r="50" spans="2:12" x14ac:dyDescent="0.35">
      <c r="B50" s="6"/>
      <c r="C50" s="80" t="s">
        <v>21</v>
      </c>
      <c r="D50" s="9"/>
      <c r="E50" s="9"/>
      <c r="F50" s="30"/>
      <c r="G50" s="9"/>
      <c r="H50" s="9"/>
      <c r="I50" s="9"/>
      <c r="J50" s="9"/>
      <c r="K50" s="9"/>
      <c r="L50" s="8"/>
    </row>
    <row r="51" spans="2:12" x14ac:dyDescent="0.35">
      <c r="B51" s="6"/>
      <c r="C51" s="80" t="s">
        <v>25</v>
      </c>
      <c r="D51" s="9"/>
      <c r="E51" s="9"/>
      <c r="F51" s="9"/>
      <c r="G51" s="9"/>
      <c r="H51" s="9"/>
      <c r="I51" s="9"/>
      <c r="J51" s="9"/>
      <c r="K51" s="9"/>
      <c r="L51" s="8"/>
    </row>
    <row r="52" spans="2:12" x14ac:dyDescent="0.35">
      <c r="B52" s="6"/>
      <c r="C52" s="80"/>
      <c r="D52" s="18"/>
      <c r="E52" s="18"/>
      <c r="F52" s="18"/>
      <c r="G52" s="9"/>
      <c r="H52" s="9"/>
      <c r="I52" s="9"/>
      <c r="J52" s="9"/>
      <c r="K52" s="9"/>
      <c r="L52" s="8"/>
    </row>
    <row r="53" spans="2:12" x14ac:dyDescent="0.35">
      <c r="B53" s="6"/>
      <c r="C53" s="80"/>
      <c r="D53" s="18"/>
      <c r="E53" s="18"/>
      <c r="F53" s="18"/>
      <c r="G53" s="9"/>
      <c r="H53" s="9"/>
      <c r="I53" s="9"/>
      <c r="J53" s="9"/>
      <c r="K53" s="9"/>
      <c r="L53" s="8"/>
    </row>
    <row r="54" spans="2:12" x14ac:dyDescent="0.35">
      <c r="B54" s="6"/>
      <c r="C54" s="80"/>
      <c r="D54" s="18"/>
      <c r="E54" s="18"/>
      <c r="F54" s="18"/>
      <c r="G54" s="9"/>
      <c r="H54" s="9"/>
      <c r="I54" s="9"/>
      <c r="J54" s="9"/>
      <c r="K54" s="9"/>
      <c r="L54" s="8"/>
    </row>
    <row r="55" spans="2:12" x14ac:dyDescent="0.3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</row>
    <row r="56" spans="2:12" x14ac:dyDescent="0.35">
      <c r="C56" s="9"/>
      <c r="D56" s="9"/>
      <c r="E56" s="9"/>
      <c r="F56" s="9"/>
      <c r="G56" s="9"/>
      <c r="H56" s="9"/>
      <c r="I56" s="9"/>
      <c r="J56" s="9"/>
      <c r="K56" s="9"/>
    </row>
    <row r="57" spans="2:12" x14ac:dyDescent="0.35">
      <c r="C57" s="9"/>
      <c r="D57" s="9"/>
      <c r="E57" s="9"/>
      <c r="F57" s="9"/>
      <c r="G57" s="9"/>
      <c r="H57" s="9"/>
      <c r="I57" s="9"/>
      <c r="J57" s="9"/>
      <c r="K57" s="9"/>
    </row>
    <row r="58" spans="2:12" x14ac:dyDescent="0.35">
      <c r="C58" s="9"/>
      <c r="D58" s="9"/>
      <c r="E58" s="9"/>
      <c r="F58" s="9"/>
      <c r="G58" s="9"/>
      <c r="H58" s="9"/>
      <c r="I58" s="9"/>
      <c r="J58" s="9"/>
      <c r="K58" s="9"/>
    </row>
    <row r="59" spans="2:12" x14ac:dyDescent="0.35">
      <c r="C59" s="9"/>
      <c r="D59" s="9"/>
      <c r="E59" s="9"/>
      <c r="F59" s="9"/>
      <c r="G59" s="9"/>
      <c r="H59" s="9"/>
      <c r="I59" s="9"/>
      <c r="J59" s="9"/>
      <c r="K59" s="9"/>
    </row>
    <row r="60" spans="2:12" x14ac:dyDescent="0.35">
      <c r="I60" s="2"/>
      <c r="J60" s="2"/>
    </row>
    <row r="61" spans="2:12" x14ac:dyDescent="0.35">
      <c r="I61" s="2"/>
      <c r="J61" s="2"/>
    </row>
    <row r="62" spans="2:12" x14ac:dyDescent="0.35">
      <c r="I62" s="2"/>
      <c r="J62" s="2"/>
    </row>
    <row r="63" spans="2:12" x14ac:dyDescent="0.35">
      <c r="I63" s="2"/>
      <c r="J63" s="2"/>
    </row>
    <row r="64" spans="2:12" x14ac:dyDescent="0.35">
      <c r="I64" s="2"/>
      <c r="J64" s="2"/>
    </row>
    <row r="65" s="2" customFormat="1" x14ac:dyDescent="0.35"/>
    <row r="66" s="2" customFormat="1" x14ac:dyDescent="0.35"/>
    <row r="67" s="2" customFormat="1" x14ac:dyDescent="0.35"/>
    <row r="68" s="2" customFormat="1" x14ac:dyDescent="0.35"/>
    <row r="69" s="2" customFormat="1" x14ac:dyDescent="0.35"/>
    <row r="70" s="2" customFormat="1" x14ac:dyDescent="0.35"/>
    <row r="71" s="2" customFormat="1" x14ac:dyDescent="0.35"/>
    <row r="72" s="2" customFormat="1" x14ac:dyDescent="0.35"/>
    <row r="73" s="2" customFormat="1" x14ac:dyDescent="0.35"/>
    <row r="74" s="2" customFormat="1" x14ac:dyDescent="0.35"/>
    <row r="75" s="2" customFormat="1" x14ac:dyDescent="0.35"/>
    <row r="76" s="2" customFormat="1" x14ac:dyDescent="0.35"/>
    <row r="77" s="2" customFormat="1" x14ac:dyDescent="0.35"/>
    <row r="78" s="2" customFormat="1" x14ac:dyDescent="0.35"/>
    <row r="79" s="2" customFormat="1" x14ac:dyDescent="0.35"/>
    <row r="80" s="2" customFormat="1" x14ac:dyDescent="0.35"/>
    <row r="81" s="2" customFormat="1" x14ac:dyDescent="0.35"/>
    <row r="82" s="2" customFormat="1" x14ac:dyDescent="0.35"/>
    <row r="83" s="2" customFormat="1" x14ac:dyDescent="0.35"/>
    <row r="84" s="2" customFormat="1" x14ac:dyDescent="0.35"/>
    <row r="85" s="2" customFormat="1" x14ac:dyDescent="0.35"/>
    <row r="86" s="2" customFormat="1" x14ac:dyDescent="0.35"/>
    <row r="87" s="2" customFormat="1" x14ac:dyDescent="0.35"/>
    <row r="88" s="2" customFormat="1" x14ac:dyDescent="0.35"/>
    <row r="89" s="2" customFormat="1" x14ac:dyDescent="0.35"/>
    <row r="90" s="2" customFormat="1" x14ac:dyDescent="0.35"/>
    <row r="91" s="2" customFormat="1" x14ac:dyDescent="0.35"/>
    <row r="92" s="2" customFormat="1" x14ac:dyDescent="0.35"/>
    <row r="93" s="2" customFormat="1" x14ac:dyDescent="0.35"/>
    <row r="94" s="2" customFormat="1" x14ac:dyDescent="0.35"/>
    <row r="95" s="2" customFormat="1" x14ac:dyDescent="0.35"/>
    <row r="96" s="2" customFormat="1" x14ac:dyDescent="0.35"/>
    <row r="97" s="2" customFormat="1" x14ac:dyDescent="0.35"/>
    <row r="98" s="2" customFormat="1" x14ac:dyDescent="0.35"/>
  </sheetData>
  <mergeCells count="22">
    <mergeCell ref="C43:C46"/>
    <mergeCell ref="M42:N42"/>
    <mergeCell ref="C4:J4"/>
    <mergeCell ref="E17:F17"/>
    <mergeCell ref="I25:J25"/>
    <mergeCell ref="E24:J24"/>
    <mergeCell ref="E25:F25"/>
    <mergeCell ref="G25:H25"/>
    <mergeCell ref="E21:F21"/>
    <mergeCell ref="C7:J7"/>
    <mergeCell ref="I34:J34"/>
    <mergeCell ref="E33:J33"/>
    <mergeCell ref="E34:F34"/>
    <mergeCell ref="C6:I6"/>
    <mergeCell ref="C23:K23"/>
    <mergeCell ref="G34:H34"/>
    <mergeCell ref="E40:J40"/>
    <mergeCell ref="D15:I15"/>
    <mergeCell ref="D13:L13"/>
    <mergeCell ref="E18:F18"/>
    <mergeCell ref="E19:F19"/>
    <mergeCell ref="E20:F20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DA6D6-7AF0-4F94-81C0-A03907FD2242}">
  <sheetPr>
    <pageSetUpPr fitToPage="1"/>
  </sheetPr>
  <dimension ref="A1:AH44"/>
  <sheetViews>
    <sheetView showGridLines="0" tabSelected="1" zoomScale="70" zoomScaleNormal="70" workbookViewId="0">
      <selection activeCell="D22" sqref="D22"/>
    </sheetView>
  </sheetViews>
  <sheetFormatPr baseColWidth="10" defaultColWidth="10.81640625" defaultRowHeight="14.5" x14ac:dyDescent="0.35"/>
  <cols>
    <col min="1" max="1" width="10.81640625" style="2"/>
    <col min="2" max="2" width="8.26953125" style="2" customWidth="1"/>
    <col min="3" max="3" width="10.54296875" style="2" customWidth="1"/>
    <col min="4" max="4" width="51.6328125" style="2" customWidth="1"/>
    <col min="5" max="6" width="23.7265625" style="2" bestFit="1" customWidth="1"/>
    <col min="7" max="7" width="25" style="2" customWidth="1"/>
    <col min="8" max="9" width="26" style="2" customWidth="1"/>
    <col min="10" max="10" width="6" style="2" customWidth="1"/>
    <col min="11" max="12" width="15.54296875" style="1" customWidth="1"/>
    <col min="13" max="13" width="12.453125" style="1" customWidth="1"/>
    <col min="14" max="16384" width="10.81640625" style="2"/>
  </cols>
  <sheetData>
    <row r="1" spans="1:34" x14ac:dyDescent="0.35">
      <c r="K1" s="2"/>
      <c r="L1" s="2"/>
      <c r="M1" s="2"/>
    </row>
    <row r="2" spans="1:34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1:34" ht="146.5" customHeight="1" x14ac:dyDescent="0.35">
      <c r="B3" s="6"/>
      <c r="C3" s="116"/>
      <c r="D3" s="117"/>
      <c r="E3" s="117"/>
      <c r="F3" s="117"/>
      <c r="G3" s="117"/>
      <c r="H3" s="117"/>
      <c r="I3" s="117"/>
      <c r="J3" s="117"/>
      <c r="K3" s="117"/>
      <c r="L3" s="118"/>
      <c r="M3" s="2"/>
      <c r="Q3" s="7"/>
    </row>
    <row r="4" spans="1:34" ht="23.5" x14ac:dyDescent="0.35">
      <c r="B4" s="6"/>
      <c r="C4" s="108" t="s">
        <v>26</v>
      </c>
      <c r="D4" s="109"/>
      <c r="E4" s="109"/>
      <c r="F4" s="109"/>
      <c r="G4" s="109"/>
      <c r="H4" s="109"/>
      <c r="I4" s="109"/>
      <c r="J4" s="109"/>
      <c r="K4" s="109"/>
      <c r="L4" s="110"/>
      <c r="M4" s="2"/>
      <c r="Q4" s="7"/>
    </row>
    <row r="5" spans="1:34" ht="20" x14ac:dyDescent="0.35">
      <c r="B5" s="6"/>
      <c r="C5" s="10"/>
      <c r="D5" s="11"/>
      <c r="E5" s="11"/>
      <c r="F5" s="11"/>
      <c r="G5" s="11"/>
      <c r="H5" s="11"/>
      <c r="I5" s="11"/>
      <c r="J5" s="12"/>
      <c r="K5" s="12"/>
      <c r="L5" s="12"/>
      <c r="M5" s="2"/>
      <c r="Q5" s="7"/>
    </row>
    <row r="6" spans="1:34" ht="23" customHeight="1" x14ac:dyDescent="0.35">
      <c r="B6" s="6"/>
      <c r="C6" s="96" t="s">
        <v>44</v>
      </c>
      <c r="D6" s="96"/>
      <c r="E6" s="96"/>
      <c r="F6" s="96"/>
      <c r="G6" s="96"/>
      <c r="H6" s="96"/>
      <c r="I6" s="96"/>
      <c r="J6" s="92"/>
      <c r="K6" s="92"/>
      <c r="L6" s="92"/>
      <c r="M6" s="92"/>
      <c r="N6" s="92"/>
      <c r="O6" s="92"/>
      <c r="Q6" s="7"/>
    </row>
    <row r="7" spans="1:34" ht="39.5" customHeight="1" x14ac:dyDescent="0.35">
      <c r="B7" s="6"/>
      <c r="C7" s="115" t="s">
        <v>45</v>
      </c>
      <c r="D7" s="115"/>
      <c r="E7" s="115"/>
      <c r="F7" s="115"/>
      <c r="G7" s="115"/>
      <c r="H7" s="115"/>
      <c r="I7" s="115"/>
      <c r="J7" s="115"/>
      <c r="K7" s="93"/>
      <c r="L7" s="93"/>
      <c r="M7" s="93"/>
      <c r="N7" s="93"/>
      <c r="O7" s="93"/>
      <c r="Q7" s="7"/>
    </row>
    <row r="8" spans="1:34" ht="23" x14ac:dyDescent="0.35">
      <c r="B8" s="6"/>
      <c r="C8" s="14" t="s">
        <v>1</v>
      </c>
      <c r="D8" s="14"/>
      <c r="E8" s="14"/>
      <c r="F8" s="14"/>
      <c r="G8" s="14"/>
      <c r="H8" s="14"/>
      <c r="I8" s="13"/>
      <c r="K8" s="2"/>
      <c r="L8" s="2"/>
      <c r="M8" s="2"/>
      <c r="Q8" s="7"/>
    </row>
    <row r="9" spans="1:34" s="1" customFormat="1" ht="25" customHeight="1" x14ac:dyDescent="0.35">
      <c r="A9" s="2"/>
      <c r="B9" s="6"/>
      <c r="C9" s="97" t="s">
        <v>46</v>
      </c>
      <c r="D9" s="97"/>
      <c r="E9" s="97"/>
      <c r="F9" s="97"/>
      <c r="G9" s="97"/>
      <c r="H9" s="97"/>
      <c r="I9" s="97"/>
      <c r="J9" s="97"/>
      <c r="K9" s="97"/>
      <c r="L9" s="9"/>
      <c r="M9" s="9"/>
      <c r="N9" s="9"/>
      <c r="O9" s="9"/>
      <c r="P9" s="2"/>
      <c r="Q9" s="7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31" customHeight="1" x14ac:dyDescent="0.35">
      <c r="B10" s="6"/>
      <c r="C10" s="1"/>
      <c r="D10" s="1"/>
      <c r="E10" s="1"/>
      <c r="F10" s="1"/>
      <c r="G10" s="28"/>
      <c r="H10" s="27"/>
      <c r="I10" s="28"/>
      <c r="J10" s="9"/>
      <c r="K10" s="9"/>
      <c r="L10" s="120" t="s">
        <v>54</v>
      </c>
      <c r="M10" s="9"/>
      <c r="N10" s="9"/>
      <c r="O10" s="9"/>
      <c r="Q10" s="7"/>
    </row>
    <row r="11" spans="1:34" s="1" customFormat="1" ht="53" customHeight="1" x14ac:dyDescent="0.35">
      <c r="A11" s="2"/>
      <c r="B11" s="6"/>
      <c r="C11" s="41" t="s">
        <v>10</v>
      </c>
      <c r="D11" s="39" t="s">
        <v>5</v>
      </c>
      <c r="E11" s="33" t="s">
        <v>38</v>
      </c>
      <c r="F11" s="35" t="s">
        <v>35</v>
      </c>
      <c r="G11" s="35" t="s">
        <v>36</v>
      </c>
      <c r="H11" s="35" t="s">
        <v>37</v>
      </c>
      <c r="I11" s="67"/>
      <c r="J11" s="9"/>
      <c r="K11" s="9"/>
      <c r="L11" s="121" t="s">
        <v>55</v>
      </c>
      <c r="M11" s="121" t="s">
        <v>56</v>
      </c>
      <c r="N11" s="9"/>
      <c r="O11" s="9"/>
      <c r="P11" s="2"/>
      <c r="Q11" s="7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s="1" customFormat="1" ht="31.5" customHeight="1" x14ac:dyDescent="0.35">
      <c r="A12" s="2"/>
      <c r="B12" s="6"/>
      <c r="C12" s="49" t="s">
        <v>39</v>
      </c>
      <c r="D12" s="23" t="s">
        <v>40</v>
      </c>
      <c r="E12" s="43">
        <v>12.5</v>
      </c>
      <c r="F12" s="29"/>
      <c r="G12" s="29"/>
      <c r="H12" s="29">
        <f>SUM(F12:G12)</f>
        <v>0</v>
      </c>
      <c r="I12" s="68"/>
      <c r="J12" s="9"/>
      <c r="K12" s="9"/>
      <c r="L12" s="122">
        <v>3</v>
      </c>
      <c r="M12" s="136">
        <f>H12*L12</f>
        <v>0</v>
      </c>
      <c r="N12" s="9"/>
      <c r="O12" s="9"/>
      <c r="P12" s="2"/>
      <c r="Q12" s="7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s="1" customFormat="1" ht="25" customHeight="1" x14ac:dyDescent="0.35">
      <c r="A13" s="2"/>
      <c r="B13" s="6"/>
      <c r="C13" s="22"/>
      <c r="D13" s="18"/>
      <c r="E13" s="18"/>
      <c r="F13" s="18"/>
      <c r="G13" s="9"/>
      <c r="H13" s="9"/>
      <c r="I13" s="9"/>
      <c r="J13" s="9"/>
      <c r="K13" s="123" t="s">
        <v>56</v>
      </c>
      <c r="L13" s="123"/>
      <c r="M13" s="135">
        <f>SUM(M12)</f>
        <v>0</v>
      </c>
      <c r="N13" s="9"/>
      <c r="O13" s="9"/>
      <c r="P13" s="2"/>
      <c r="Q13" s="7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25" customHeight="1" x14ac:dyDescent="0.35">
      <c r="B14" s="6"/>
      <c r="C14" s="9"/>
      <c r="D14" s="9"/>
      <c r="E14" s="63"/>
      <c r="F14" s="64"/>
      <c r="G14" s="64"/>
      <c r="H14" s="64"/>
      <c r="I14" s="9"/>
      <c r="J14" s="9"/>
      <c r="K14" s="124"/>
      <c r="L14" s="125"/>
      <c r="M14" s="125"/>
      <c r="Q14" s="7"/>
    </row>
    <row r="15" spans="1:34" ht="25" customHeight="1" x14ac:dyDescent="0.35">
      <c r="B15" s="6"/>
      <c r="C15" s="32" t="s">
        <v>47</v>
      </c>
      <c r="D15" s="18"/>
      <c r="E15" s="18"/>
      <c r="F15" s="18"/>
      <c r="G15" s="9"/>
      <c r="H15" s="9"/>
      <c r="I15" s="9"/>
      <c r="J15" s="9"/>
      <c r="Q15" s="7"/>
    </row>
    <row r="16" spans="1:34" ht="25" customHeight="1" x14ac:dyDescent="0.35">
      <c r="B16" s="6"/>
      <c r="D16" s="18"/>
      <c r="E16" s="18"/>
      <c r="F16" s="18"/>
      <c r="G16" s="9"/>
      <c r="H16" s="9"/>
      <c r="I16" s="9"/>
      <c r="J16" s="9"/>
      <c r="K16" s="9"/>
      <c r="L16" s="9"/>
      <c r="M16" s="9"/>
      <c r="Q16" s="7"/>
    </row>
    <row r="17" spans="1:32" ht="25" customHeight="1" x14ac:dyDescent="0.35">
      <c r="B17" s="6"/>
      <c r="C17" s="41" t="s">
        <v>10</v>
      </c>
      <c r="D17" s="39" t="s">
        <v>5</v>
      </c>
      <c r="E17" s="33" t="s">
        <v>34</v>
      </c>
      <c r="F17" s="35" t="s">
        <v>35</v>
      </c>
      <c r="G17" s="35" t="s">
        <v>36</v>
      </c>
      <c r="H17" s="35" t="s">
        <v>37</v>
      </c>
      <c r="I17" s="67"/>
      <c r="J17" s="9"/>
      <c r="K17" s="9"/>
      <c r="L17" s="121" t="s">
        <v>55</v>
      </c>
      <c r="M17" s="121" t="s">
        <v>56</v>
      </c>
      <c r="Q17" s="7"/>
    </row>
    <row r="18" spans="1:32" ht="53.5" customHeight="1" x14ac:dyDescent="0.35">
      <c r="B18" s="6"/>
      <c r="C18" s="46" t="s">
        <v>41</v>
      </c>
      <c r="D18" s="23" t="s">
        <v>48</v>
      </c>
      <c r="E18" s="43">
        <v>5.5</v>
      </c>
      <c r="F18" s="29"/>
      <c r="G18" s="29"/>
      <c r="H18" s="29">
        <f>SUM(F18:G18)</f>
        <v>0</v>
      </c>
      <c r="I18" s="68"/>
      <c r="J18" s="9"/>
      <c r="K18" s="9"/>
      <c r="L18" s="122">
        <v>17</v>
      </c>
      <c r="M18" s="136">
        <f>H18*L18</f>
        <v>0</v>
      </c>
      <c r="Q18" s="7"/>
    </row>
    <row r="19" spans="1:32" ht="25" customHeight="1" x14ac:dyDescent="0.35">
      <c r="B19" s="6"/>
      <c r="C19" s="79"/>
      <c r="D19" s="60"/>
      <c r="E19" s="63"/>
      <c r="F19" s="64"/>
      <c r="G19" s="64"/>
      <c r="H19" s="64"/>
      <c r="I19" s="68"/>
      <c r="J19" s="9"/>
      <c r="K19" s="121" t="s">
        <v>56</v>
      </c>
      <c r="L19" s="121"/>
      <c r="M19" s="135">
        <f>SUM(M18)</f>
        <v>0</v>
      </c>
      <c r="Q19" s="7"/>
    </row>
    <row r="20" spans="1:32" ht="35" customHeight="1" x14ac:dyDescent="0.35">
      <c r="B20" s="6"/>
      <c r="C20" s="61" t="s">
        <v>30</v>
      </c>
      <c r="D20" s="62"/>
      <c r="E20" s="60"/>
      <c r="F20" s="63"/>
      <c r="G20" s="63"/>
      <c r="H20" s="64"/>
      <c r="I20" s="64"/>
      <c r="J20" s="64"/>
      <c r="K20" s="9"/>
      <c r="L20" s="9"/>
      <c r="M20" s="9"/>
      <c r="Q20" s="7"/>
    </row>
    <row r="21" spans="1:32" s="1" customFormat="1" ht="35" customHeight="1" x14ac:dyDescent="0.35">
      <c r="A21" s="2"/>
      <c r="B21" s="139"/>
      <c r="C21" s="36" t="s">
        <v>42</v>
      </c>
      <c r="D21" s="39" t="s">
        <v>5</v>
      </c>
      <c r="E21" s="40" t="s">
        <v>43</v>
      </c>
      <c r="F21" s="35" t="s">
        <v>35</v>
      </c>
      <c r="G21" s="65" t="s">
        <v>36</v>
      </c>
      <c r="H21" s="35" t="s">
        <v>37</v>
      </c>
      <c r="K21" s="126"/>
      <c r="L21" s="127"/>
      <c r="M21" s="127"/>
      <c r="N21" s="2"/>
      <c r="O21" s="2"/>
      <c r="Q21" s="94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s="1" customFormat="1" ht="35" customHeight="1" x14ac:dyDescent="0.35">
      <c r="A22" s="2"/>
      <c r="B22" s="140"/>
      <c r="C22" s="131"/>
      <c r="D22" s="23" t="s">
        <v>32</v>
      </c>
      <c r="E22" s="43">
        <v>0.5</v>
      </c>
      <c r="F22" s="29"/>
      <c r="G22" s="66"/>
      <c r="H22" s="66">
        <f>SUM(F22:G22)</f>
        <v>0</v>
      </c>
      <c r="I22" s="130"/>
      <c r="J22" s="9"/>
      <c r="K22" s="128"/>
      <c r="L22" s="129"/>
      <c r="M22" s="129"/>
      <c r="N22" s="2"/>
      <c r="O22" s="2"/>
      <c r="Q22" s="94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s="1" customFormat="1" ht="35" customHeight="1" x14ac:dyDescent="0.35">
      <c r="A23" s="2"/>
      <c r="B23" s="140"/>
      <c r="C23" s="131"/>
      <c r="D23" s="23" t="s">
        <v>33</v>
      </c>
      <c r="E23" s="43">
        <v>0.5</v>
      </c>
      <c r="F23" s="29"/>
      <c r="G23" s="66"/>
      <c r="H23" s="66">
        <f t="shared" ref="H23:H25" si="0">SUM(F23:G23)</f>
        <v>0</v>
      </c>
      <c r="I23" s="130"/>
      <c r="J23" s="9"/>
      <c r="K23" s="128"/>
      <c r="L23" s="129"/>
      <c r="M23" s="129"/>
      <c r="N23" s="2"/>
      <c r="O23" s="2"/>
      <c r="Q23" s="9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s="1" customFormat="1" ht="35" customHeight="1" x14ac:dyDescent="0.35">
      <c r="A24" s="2"/>
      <c r="B24" s="140"/>
      <c r="C24" s="131"/>
      <c r="D24" s="23" t="s">
        <v>50</v>
      </c>
      <c r="E24" s="43">
        <v>0.5</v>
      </c>
      <c r="F24" s="29"/>
      <c r="G24" s="66"/>
      <c r="H24" s="66">
        <f t="shared" si="0"/>
        <v>0</v>
      </c>
      <c r="I24" s="130"/>
      <c r="J24" s="9"/>
      <c r="K24" s="128"/>
      <c r="L24" s="129"/>
      <c r="M24" s="129"/>
      <c r="N24" s="2"/>
      <c r="O24" s="2"/>
      <c r="Q24" s="94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s="1" customFormat="1" ht="35" customHeight="1" x14ac:dyDescent="0.35">
      <c r="A25" s="2"/>
      <c r="B25" s="140"/>
      <c r="C25" s="131"/>
      <c r="D25" s="23" t="s">
        <v>51</v>
      </c>
      <c r="E25" s="43">
        <v>0.25</v>
      </c>
      <c r="F25" s="29"/>
      <c r="G25" s="66"/>
      <c r="H25" s="66">
        <f t="shared" si="0"/>
        <v>0</v>
      </c>
      <c r="I25" s="130"/>
      <c r="J25" s="9"/>
      <c r="K25" s="128"/>
      <c r="L25" s="129"/>
      <c r="M25" s="129"/>
      <c r="N25" s="2"/>
      <c r="O25" s="2"/>
      <c r="Q25" s="94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25" customHeight="1" x14ac:dyDescent="0.35">
      <c r="B26" s="6"/>
      <c r="C26" s="79"/>
      <c r="D26" s="60"/>
      <c r="E26" s="63"/>
      <c r="F26" s="64"/>
      <c r="G26" s="64"/>
      <c r="H26" s="64"/>
      <c r="I26" s="68"/>
      <c r="J26" s="9"/>
      <c r="K26" s="127"/>
      <c r="L26" s="126"/>
      <c r="M26" s="126"/>
      <c r="Q26" s="7"/>
    </row>
    <row r="27" spans="1:32" x14ac:dyDescent="0.35">
      <c r="B27" s="6"/>
      <c r="C27" s="26"/>
      <c r="D27" s="27"/>
      <c r="E27" s="27"/>
      <c r="F27" s="27"/>
      <c r="G27" s="26"/>
      <c r="H27" s="27"/>
      <c r="I27" s="26"/>
      <c r="J27" s="9"/>
      <c r="K27" s="2"/>
      <c r="L27" s="2"/>
      <c r="M27" s="2"/>
      <c r="Q27" s="7"/>
    </row>
    <row r="28" spans="1:32" x14ac:dyDescent="0.35">
      <c r="B28" s="6"/>
      <c r="C28" s="42" t="s">
        <v>6</v>
      </c>
      <c r="D28" s="132"/>
      <c r="E28" s="137"/>
      <c r="F28" s="137"/>
      <c r="G28" s="138"/>
      <c r="H28" s="134">
        <f>SUM(H12,H18,H22:H25)</f>
        <v>0</v>
      </c>
      <c r="I28" s="138"/>
      <c r="J28" s="138"/>
      <c r="K28" s="138"/>
      <c r="L28" s="138"/>
      <c r="M28" s="133">
        <f>SUM(M13,M19)</f>
        <v>0</v>
      </c>
      <c r="Q28" s="7"/>
    </row>
    <row r="29" spans="1:32" x14ac:dyDescent="0.35">
      <c r="B29" s="6"/>
      <c r="C29" s="9"/>
      <c r="D29" s="9"/>
      <c r="E29" s="9"/>
      <c r="F29" s="9"/>
      <c r="G29" s="9"/>
      <c r="H29" s="9"/>
      <c r="I29" s="9"/>
      <c r="J29" s="9"/>
      <c r="K29" s="2"/>
      <c r="L29" s="2"/>
      <c r="M29" s="2"/>
      <c r="Q29" s="7"/>
    </row>
    <row r="30" spans="1:32" x14ac:dyDescent="0.35">
      <c r="B30" s="6"/>
      <c r="C30" s="9" t="s">
        <v>19</v>
      </c>
      <c r="D30" s="9"/>
      <c r="E30" s="9"/>
      <c r="F30" s="9"/>
      <c r="G30" s="9"/>
      <c r="H30" s="9"/>
      <c r="I30" s="9"/>
      <c r="J30" s="9"/>
      <c r="K30" s="2"/>
      <c r="L30" s="2"/>
      <c r="M30" s="2"/>
      <c r="Q30" s="7"/>
    </row>
    <row r="31" spans="1:32" x14ac:dyDescent="0.35">
      <c r="B31" s="19"/>
      <c r="C31" s="20"/>
      <c r="D31" s="20"/>
      <c r="E31" s="20"/>
      <c r="F31" s="20"/>
      <c r="G31" s="20"/>
      <c r="H31" s="20"/>
      <c r="I31" s="20"/>
      <c r="J31" s="20"/>
      <c r="K31" s="44"/>
      <c r="L31" s="44"/>
      <c r="M31" s="44"/>
      <c r="N31" s="44"/>
      <c r="O31" s="44"/>
      <c r="P31" s="44"/>
      <c r="Q31" s="45"/>
    </row>
    <row r="32" spans="1:32" x14ac:dyDescent="0.35">
      <c r="C32" s="9"/>
      <c r="D32" s="9"/>
      <c r="E32" s="9"/>
      <c r="F32" s="9"/>
      <c r="G32" s="9"/>
      <c r="H32" s="9"/>
      <c r="I32" s="9"/>
      <c r="K32" s="2"/>
      <c r="L32" s="2"/>
      <c r="M32" s="2"/>
    </row>
    <row r="33" spans="3:13" x14ac:dyDescent="0.35">
      <c r="C33" s="9"/>
      <c r="D33" s="9"/>
      <c r="E33" s="9"/>
      <c r="F33" s="9"/>
      <c r="G33" s="9"/>
      <c r="H33" s="9"/>
      <c r="I33" s="9"/>
      <c r="K33" s="2"/>
      <c r="L33" s="2"/>
      <c r="M33" s="2"/>
    </row>
    <row r="34" spans="3:13" x14ac:dyDescent="0.35">
      <c r="C34" s="9"/>
      <c r="D34" s="9"/>
      <c r="E34" s="9"/>
      <c r="F34" s="9"/>
      <c r="G34" s="9"/>
      <c r="H34" s="9"/>
      <c r="I34" s="9"/>
      <c r="K34" s="2"/>
      <c r="L34" s="2"/>
      <c r="M34" s="2"/>
    </row>
    <row r="35" spans="3:13" x14ac:dyDescent="0.35">
      <c r="C35" s="9"/>
      <c r="D35" s="9"/>
      <c r="E35" s="9"/>
      <c r="F35" s="9"/>
      <c r="G35" s="9"/>
      <c r="H35" s="9"/>
      <c r="I35" s="9"/>
      <c r="K35" s="2"/>
      <c r="L35" s="2"/>
      <c r="M35" s="2"/>
    </row>
    <row r="36" spans="3:13" x14ac:dyDescent="0.35">
      <c r="K36" s="2"/>
      <c r="L36" s="2"/>
      <c r="M36" s="2"/>
    </row>
    <row r="37" spans="3:13" x14ac:dyDescent="0.35">
      <c r="K37" s="2"/>
      <c r="L37" s="2"/>
      <c r="M37" s="2"/>
    </row>
    <row r="38" spans="3:13" x14ac:dyDescent="0.35">
      <c r="K38" s="2"/>
      <c r="L38" s="2"/>
      <c r="M38" s="2"/>
    </row>
    <row r="39" spans="3:13" x14ac:dyDescent="0.35">
      <c r="K39" s="2"/>
      <c r="L39" s="2"/>
      <c r="M39" s="2"/>
    </row>
    <row r="40" spans="3:13" x14ac:dyDescent="0.35">
      <c r="K40" s="2"/>
      <c r="L40" s="2"/>
      <c r="M40" s="2"/>
    </row>
    <row r="41" spans="3:13" x14ac:dyDescent="0.35">
      <c r="K41" s="2"/>
      <c r="L41" s="2"/>
      <c r="M41" s="2"/>
    </row>
    <row r="42" spans="3:13" x14ac:dyDescent="0.35">
      <c r="K42" s="2"/>
      <c r="L42" s="2"/>
      <c r="M42" s="2"/>
    </row>
    <row r="43" spans="3:13" x14ac:dyDescent="0.35">
      <c r="K43" s="2"/>
      <c r="L43" s="2"/>
      <c r="M43" s="2"/>
    </row>
    <row r="44" spans="3:13" x14ac:dyDescent="0.35">
      <c r="K44" s="2"/>
      <c r="L44" s="2"/>
      <c r="M44" s="2"/>
    </row>
  </sheetData>
  <mergeCells count="5">
    <mergeCell ref="C9:K9"/>
    <mergeCell ref="C7:J7"/>
    <mergeCell ref="C3:L3"/>
    <mergeCell ref="C4:L4"/>
    <mergeCell ref="C6:I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BPU-vf</vt:lpstr>
      <vt:lpstr>DQE- vf</vt:lpstr>
      <vt:lpstr>'BPU-vf'!Zone_d_impression</vt:lpstr>
      <vt:lpstr>'DQE- vf'!Zone_d_impression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DUBOIS</dc:creator>
  <cp:lastModifiedBy>Laure WASSEN</cp:lastModifiedBy>
  <cp:lastPrinted>2023-11-28T10:44:57Z</cp:lastPrinted>
  <dcterms:created xsi:type="dcterms:W3CDTF">2023-10-26T14:45:54Z</dcterms:created>
  <dcterms:modified xsi:type="dcterms:W3CDTF">2025-06-24T11:24:22Z</dcterms:modified>
</cp:coreProperties>
</file>